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96" windowWidth="15180" windowHeight="11640" activeTab="0"/>
  </bookViews>
  <sheets>
    <sheet name="STARŠÍ " sheetId="1" r:id="rId1"/>
    <sheet name="MLADŠÍ 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<sst xmlns="http://schemas.openxmlformats.org/spreadsheetml/2006/main" count="151" uniqueCount="82">
  <si>
    <t>KOLEKTIV</t>
  </si>
  <si>
    <t>ČEPERKA</t>
  </si>
  <si>
    <t xml:space="preserve">SOUČET </t>
  </si>
  <si>
    <t>BODŮ</t>
  </si>
  <si>
    <t>Čeperka</t>
  </si>
  <si>
    <t>Rokytno</t>
  </si>
  <si>
    <t>Sezemice</t>
  </si>
  <si>
    <t>Choltice A</t>
  </si>
  <si>
    <t>Horní Roveň</t>
  </si>
  <si>
    <t>Lipoltice</t>
  </si>
  <si>
    <t>Voleč</t>
  </si>
  <si>
    <t>Břehy</t>
  </si>
  <si>
    <t>Kuželky</t>
  </si>
  <si>
    <t>Slepotice</t>
  </si>
  <si>
    <t>Moravany</t>
  </si>
  <si>
    <t xml:space="preserve">PO </t>
  </si>
  <si>
    <t>odpočet</t>
  </si>
  <si>
    <t>celkem</t>
  </si>
  <si>
    <t>bodů</t>
  </si>
  <si>
    <t>pořadí</t>
  </si>
  <si>
    <t>Dašice</t>
  </si>
  <si>
    <t>Dříteč</t>
  </si>
  <si>
    <t>Libišany</t>
  </si>
  <si>
    <t>Staré Jesenčany</t>
  </si>
  <si>
    <t>Choltice</t>
  </si>
  <si>
    <t>Bukovina nad Labem</t>
  </si>
  <si>
    <t>ZPV</t>
  </si>
  <si>
    <t>Bukovina nad L.</t>
  </si>
  <si>
    <t>Ostřetín</t>
  </si>
  <si>
    <t>Pardubice-město</t>
  </si>
  <si>
    <t>Břehy A</t>
  </si>
  <si>
    <t>Břehy B</t>
  </si>
  <si>
    <t>Dašice A</t>
  </si>
  <si>
    <t>Dašice B</t>
  </si>
  <si>
    <t>Horní Roveň A</t>
  </si>
  <si>
    <t>Horní Roveň B</t>
  </si>
  <si>
    <t>Sezemice A</t>
  </si>
  <si>
    <t>Sezemice B</t>
  </si>
  <si>
    <t>Voleč A</t>
  </si>
  <si>
    <t>Voleč B</t>
  </si>
  <si>
    <t>Vysoká u Holic A</t>
  </si>
  <si>
    <t>Vysoká u Holic B</t>
  </si>
  <si>
    <t>Pardubice -město</t>
  </si>
  <si>
    <t>Holice A</t>
  </si>
  <si>
    <t>Přelovice</t>
  </si>
  <si>
    <t>Choltice B</t>
  </si>
  <si>
    <t>Holice</t>
  </si>
  <si>
    <t>Dříteč B</t>
  </si>
  <si>
    <t>Starý Mateřov</t>
  </si>
  <si>
    <t>Lázně Bohdaneč</t>
  </si>
  <si>
    <t>Jezbořice</t>
  </si>
  <si>
    <t>Ostřetín B</t>
  </si>
  <si>
    <t xml:space="preserve"> </t>
  </si>
  <si>
    <t>Holice B</t>
  </si>
  <si>
    <t>Horní Roveň C</t>
  </si>
  <si>
    <t>Rokytno B</t>
  </si>
  <si>
    <t xml:space="preserve">                                                                             </t>
  </si>
  <si>
    <t>Mladší</t>
  </si>
  <si>
    <t>Starší</t>
  </si>
  <si>
    <t>,</t>
  </si>
  <si>
    <t>okres</t>
  </si>
  <si>
    <t>míle</t>
  </si>
  <si>
    <t>Rokyten.</t>
  </si>
  <si>
    <t>Dubany</t>
  </si>
  <si>
    <t>Starý Mateřov B</t>
  </si>
  <si>
    <r>
      <t xml:space="preserve"> </t>
    </r>
    <r>
      <rPr>
        <b/>
        <sz val="24"/>
        <rFont val="AachenDEEMed"/>
        <family val="0"/>
      </rPr>
      <t xml:space="preserve"> LIGA      MH  </t>
    </r>
    <r>
      <rPr>
        <b/>
        <sz val="18"/>
        <rFont val="Arial"/>
        <family val="2"/>
      </rPr>
      <t xml:space="preserve">      </t>
    </r>
    <r>
      <rPr>
        <b/>
        <sz val="14"/>
        <rFont val="Arial"/>
        <family val="2"/>
      </rPr>
      <t>2010 - 2011</t>
    </r>
  </si>
  <si>
    <t>Vysoká n.L.</t>
  </si>
  <si>
    <t>Vysoká n.L. B</t>
  </si>
  <si>
    <t xml:space="preserve">Slepotice </t>
  </si>
  <si>
    <t>Slepotice  B</t>
  </si>
  <si>
    <t>Pardubice-město B</t>
  </si>
  <si>
    <t>Holice v Čechách</t>
  </si>
  <si>
    <t>Opatovice n Labem</t>
  </si>
  <si>
    <t>Čeperka B</t>
  </si>
  <si>
    <t>Rokyt.</t>
  </si>
  <si>
    <t>Míle</t>
  </si>
  <si>
    <t>Opatovice n L.  B</t>
  </si>
  <si>
    <r>
      <t xml:space="preserve"> </t>
    </r>
    <r>
      <rPr>
        <b/>
        <sz val="18"/>
        <rFont val="AachenDEEMed"/>
        <family val="0"/>
      </rPr>
      <t xml:space="preserve"> LIGA      MH  </t>
    </r>
    <r>
      <rPr>
        <b/>
        <sz val="18"/>
        <rFont val="Arial"/>
        <family val="2"/>
      </rPr>
      <t xml:space="preserve">      2010 - 2011</t>
    </r>
  </si>
  <si>
    <t>mladší</t>
  </si>
  <si>
    <t>starší</t>
  </si>
  <si>
    <t>Holice v Č.</t>
  </si>
  <si>
    <t>Lázně Bohdaněč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</si>
</sst>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achenDEEMed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2"/>
      <name val="Arial"/>
      <family val="2"/>
    </font>
    <font>
      <b/>
      <sz val="8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name val="AachenDEEMed"/>
      <family val="0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1" fillId="0" borderId="14" xfId="47" applyNumberFormat="1" applyFont="1" applyFill="1" applyBorder="1" applyProtection="1">
      <alignment/>
      <protection hidden="1"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4" xfId="0" applyFill="1" applyBorder="1" applyAlignment="1">
      <alignment/>
    </xf>
    <xf numFmtId="0" fontId="13" fillId="33" borderId="14" xfId="47" applyNumberFormat="1" applyFont="1" applyFill="1" applyBorder="1" applyProtection="1">
      <alignment/>
      <protection hidden="1"/>
    </xf>
    <xf numFmtId="0" fontId="0" fillId="0" borderId="14" xfId="0" applyBorder="1" applyAlignment="1">
      <alignment/>
    </xf>
    <xf numFmtId="0" fontId="13" fillId="0" borderId="14" xfId="47" applyNumberFormat="1" applyFont="1" applyFill="1" applyBorder="1" applyProtection="1">
      <alignment/>
      <protection hidden="1"/>
    </xf>
    <xf numFmtId="0" fontId="13" fillId="34" borderId="14" xfId="47" applyNumberFormat="1" applyFont="1" applyFill="1" applyBorder="1" applyProtection="1">
      <alignment/>
      <protection hidden="1"/>
    </xf>
    <xf numFmtId="0" fontId="13" fillId="33" borderId="14" xfId="47" applyNumberFormat="1" applyFont="1" applyFill="1" applyBorder="1" applyProtection="1">
      <alignment/>
      <protection hidden="1"/>
    </xf>
    <xf numFmtId="0" fontId="2" fillId="34" borderId="14" xfId="0" applyFont="1" applyFill="1" applyBorder="1" applyAlignment="1">
      <alignment/>
    </xf>
    <xf numFmtId="0" fontId="11" fillId="33" borderId="14" xfId="47" applyNumberFormat="1" applyFont="1" applyFill="1" applyBorder="1" applyProtection="1">
      <alignment/>
      <protection hidden="1"/>
    </xf>
    <xf numFmtId="0" fontId="11" fillId="34" borderId="14" xfId="47" applyNumberFormat="1" applyFont="1" applyFill="1" applyBorder="1" applyProtection="1">
      <alignment/>
      <protection hidden="1"/>
    </xf>
    <xf numFmtId="0" fontId="0" fillId="0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11" fillId="35" borderId="14" xfId="47" applyNumberFormat="1" applyFont="1" applyFill="1" applyBorder="1" applyProtection="1">
      <alignment/>
      <protection hidden="1"/>
    </xf>
    <xf numFmtId="0" fontId="0" fillId="35" borderId="14" xfId="0" applyFont="1" applyFill="1" applyBorder="1" applyAlignment="1">
      <alignment/>
    </xf>
    <xf numFmtId="0" fontId="11" fillId="0" borderId="14" xfId="47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8" fillId="0" borderId="14" xfId="47" applyFont="1" applyFill="1" applyBorder="1" applyAlignment="1" applyProtection="1">
      <alignment horizontal="center"/>
      <protection hidden="1"/>
    </xf>
    <xf numFmtId="14" fontId="2" fillId="0" borderId="12" xfId="0" applyNumberFormat="1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0" fillId="36" borderId="16" xfId="0" applyFill="1" applyBorder="1" applyAlignment="1">
      <alignment/>
    </xf>
    <xf numFmtId="0" fontId="11" fillId="36" borderId="14" xfId="47" applyNumberFormat="1" applyFont="1" applyFill="1" applyBorder="1" applyProtection="1">
      <alignment/>
      <protection hidden="1"/>
    </xf>
    <xf numFmtId="0" fontId="15" fillId="36" borderId="14" xfId="0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0" fontId="11" fillId="36" borderId="14" xfId="47" applyFont="1" applyFill="1" applyBorder="1" applyAlignment="1" applyProtection="1">
      <alignment horizontal="center"/>
      <protection hidden="1"/>
    </xf>
    <xf numFmtId="0" fontId="3" fillId="36" borderId="14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18" fillId="36" borderId="14" xfId="47" applyFont="1" applyFill="1" applyBorder="1" applyAlignment="1" applyProtection="1">
      <alignment horizontal="center"/>
      <protection hidden="1"/>
    </xf>
    <xf numFmtId="0" fontId="19" fillId="36" borderId="14" xfId="0" applyFont="1" applyFill="1" applyBorder="1" applyAlignment="1">
      <alignment horizontal="center"/>
    </xf>
    <xf numFmtId="0" fontId="18" fillId="0" borderId="18" xfId="47" applyFont="1" applyFill="1" applyBorder="1" applyAlignment="1" applyProtection="1">
      <alignment horizontal="center"/>
      <protection hidden="1"/>
    </xf>
    <xf numFmtId="0" fontId="13" fillId="36" borderId="24" xfId="47" applyNumberFormat="1" applyFont="1" applyFill="1" applyBorder="1" applyProtection="1">
      <alignment/>
      <protection hidden="1"/>
    </xf>
    <xf numFmtId="0" fontId="14" fillId="0" borderId="15" xfId="0" applyFont="1" applyFill="1" applyBorder="1" applyAlignment="1">
      <alignment horizontal="center"/>
    </xf>
    <xf numFmtId="0" fontId="14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0" fontId="17" fillId="36" borderId="14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13" fillId="36" borderId="27" xfId="47" applyNumberFormat="1" applyFont="1" applyFill="1" applyBorder="1" applyProtection="1">
      <alignment/>
      <protection hidden="1"/>
    </xf>
    <xf numFmtId="0" fontId="14" fillId="36" borderId="28" xfId="0" applyFont="1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1" xfId="0" applyFont="1" applyBorder="1" applyAlignment="1">
      <alignment/>
    </xf>
    <xf numFmtId="0" fontId="2" fillId="0" borderId="13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2" fillId="37" borderId="32" xfId="0" applyFont="1" applyFill="1" applyBorder="1" applyAlignment="1">
      <alignment horizontal="center"/>
    </xf>
    <xf numFmtId="0" fontId="1" fillId="37" borderId="19" xfId="0" applyFont="1" applyFill="1" applyBorder="1" applyAlignment="1">
      <alignment/>
    </xf>
    <xf numFmtId="0" fontId="2" fillId="37" borderId="33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7" borderId="35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 shrinkToFit="1"/>
    </xf>
    <xf numFmtId="0" fontId="2" fillId="37" borderId="36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7" fillId="0" borderId="18" xfId="47" applyNumberFormat="1" applyFont="1" applyFill="1" applyBorder="1" applyProtection="1">
      <alignment/>
      <protection hidden="1"/>
    </xf>
    <xf numFmtId="0" fontId="37" fillId="0" borderId="14" xfId="47" applyNumberFormat="1" applyFont="1" applyFill="1" applyBorder="1" applyProtection="1">
      <alignment/>
      <protection hidden="1"/>
    </xf>
    <xf numFmtId="0" fontId="38" fillId="0" borderId="32" xfId="47" applyNumberFormat="1" applyFont="1" applyFill="1" applyBorder="1" applyProtection="1">
      <alignment/>
      <protection hidden="1"/>
    </xf>
    <xf numFmtId="0" fontId="38" fillId="0" borderId="24" xfId="47" applyNumberFormat="1" applyFont="1" applyFill="1" applyBorder="1" applyProtection="1">
      <alignment/>
      <protection hidden="1"/>
    </xf>
    <xf numFmtId="0" fontId="39" fillId="0" borderId="14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75" zoomScaleNormal="75" zoomScalePageLayoutView="0" workbookViewId="0" topLeftCell="A1">
      <selection activeCell="U4" sqref="U4"/>
    </sheetView>
  </sheetViews>
  <sheetFormatPr defaultColWidth="9.140625" defaultRowHeight="12.75"/>
  <cols>
    <col min="1" max="1" width="3.421875" style="0" customWidth="1"/>
    <col min="2" max="2" width="23.140625" style="0" customWidth="1"/>
    <col min="3" max="3" width="8.7109375" style="0" customWidth="1"/>
    <col min="4" max="4" width="7.8515625" style="0" customWidth="1"/>
    <col min="5" max="5" width="8.140625" style="0" customWidth="1"/>
    <col min="6" max="6" width="7.57421875" style="0" customWidth="1"/>
    <col min="7" max="7" width="8.7109375" style="0" customWidth="1"/>
    <col min="8" max="8" width="9.421875" style="0" customWidth="1"/>
    <col min="9" max="9" width="8.57421875" style="0" customWidth="1"/>
    <col min="10" max="10" width="7.28125" style="0" customWidth="1"/>
    <col min="11" max="11" width="8.140625" style="0" customWidth="1"/>
    <col min="12" max="12" width="4.421875" style="0" customWidth="1"/>
    <col min="13" max="13" width="6.421875" style="0" customWidth="1"/>
    <col min="14" max="14" width="8.421875" style="0" customWidth="1"/>
    <col min="15" max="15" width="6.421875" style="0" customWidth="1"/>
    <col min="16" max="17" width="8.140625" style="0" customWidth="1"/>
  </cols>
  <sheetData>
    <row r="1" spans="2:17" ht="12.75" customHeight="1">
      <c r="B1" s="87" t="s">
        <v>65</v>
      </c>
      <c r="C1" s="88"/>
      <c r="D1" s="88"/>
      <c r="E1" s="88"/>
      <c r="F1" s="88"/>
      <c r="G1" s="88"/>
      <c r="H1" s="19"/>
      <c r="M1" s="11"/>
      <c r="N1" s="92" t="s">
        <v>79</v>
      </c>
      <c r="O1" s="92"/>
      <c r="P1" s="92"/>
      <c r="Q1" s="92"/>
    </row>
    <row r="2" spans="2:17" s="13" customFormat="1" ht="24" customHeight="1" thickBot="1">
      <c r="B2" s="89"/>
      <c r="C2" s="89"/>
      <c r="D2" s="89"/>
      <c r="E2" s="89"/>
      <c r="F2" s="89"/>
      <c r="G2" s="89"/>
      <c r="H2" s="20"/>
      <c r="M2" s="14"/>
      <c r="N2" s="93"/>
      <c r="O2" s="93"/>
      <c r="P2" s="93"/>
      <c r="Q2" s="93"/>
    </row>
    <row r="3" spans="2:17" s="8" customFormat="1" ht="17.25" customHeight="1">
      <c r="B3" s="85" t="s">
        <v>0</v>
      </c>
      <c r="C3" s="1" t="s">
        <v>4</v>
      </c>
      <c r="D3" s="2" t="s">
        <v>6</v>
      </c>
      <c r="E3" s="1" t="s">
        <v>5</v>
      </c>
      <c r="F3" s="2" t="s">
        <v>12</v>
      </c>
      <c r="G3" s="2" t="s">
        <v>62</v>
      </c>
      <c r="H3" s="5" t="s">
        <v>9</v>
      </c>
      <c r="I3" s="4" t="s">
        <v>21</v>
      </c>
      <c r="J3" s="43" t="s">
        <v>14</v>
      </c>
      <c r="K3" s="2" t="s">
        <v>13</v>
      </c>
      <c r="L3" s="2"/>
      <c r="M3" s="2" t="s">
        <v>15</v>
      </c>
      <c r="N3" s="2" t="s">
        <v>2</v>
      </c>
      <c r="O3" s="90" t="s">
        <v>16</v>
      </c>
      <c r="P3" s="95" t="s">
        <v>17</v>
      </c>
      <c r="Q3" s="96"/>
    </row>
    <row r="4" spans="2:17" s="8" customFormat="1" ht="18.75" customHeight="1" thickBot="1">
      <c r="B4" s="86"/>
      <c r="C4" s="9"/>
      <c r="D4" s="10"/>
      <c r="E4" s="9" t="s">
        <v>26</v>
      </c>
      <c r="F4" s="10"/>
      <c r="G4" s="47" t="s">
        <v>61</v>
      </c>
      <c r="H4" s="10"/>
      <c r="I4" s="55" t="s">
        <v>60</v>
      </c>
      <c r="J4" s="44"/>
      <c r="K4" s="10"/>
      <c r="L4" s="10"/>
      <c r="M4" s="10"/>
      <c r="N4" s="3" t="s">
        <v>3</v>
      </c>
      <c r="O4" s="91"/>
      <c r="P4" s="104" t="s">
        <v>18</v>
      </c>
      <c r="Q4" s="105" t="s">
        <v>19</v>
      </c>
    </row>
    <row r="5" spans="1:17" ht="20.25" customHeight="1">
      <c r="A5" s="40">
        <v>2</v>
      </c>
      <c r="B5" s="109" t="s">
        <v>13</v>
      </c>
      <c r="C5" s="46">
        <v>1</v>
      </c>
      <c r="D5" s="53">
        <v>1</v>
      </c>
      <c r="E5" s="67">
        <v>10</v>
      </c>
      <c r="F5" s="53">
        <v>2</v>
      </c>
      <c r="G5" s="53">
        <v>3</v>
      </c>
      <c r="H5" s="46">
        <v>3</v>
      </c>
      <c r="I5" s="46">
        <v>4</v>
      </c>
      <c r="J5" s="46">
        <v>1</v>
      </c>
      <c r="K5" s="45">
        <v>1</v>
      </c>
      <c r="L5" s="46"/>
      <c r="M5" s="41">
        <v>0</v>
      </c>
      <c r="N5" s="41">
        <f aca="true" t="shared" si="0" ref="N5:N27">SUM(C5:M5)</f>
        <v>26</v>
      </c>
      <c r="O5" s="46">
        <v>14</v>
      </c>
      <c r="P5" s="106">
        <f aca="true" t="shared" si="1" ref="P5:P27">N5-O5</f>
        <v>12</v>
      </c>
      <c r="Q5" s="107">
        <v>1</v>
      </c>
    </row>
    <row r="6" spans="1:17" ht="20.25" customHeight="1">
      <c r="A6" s="21">
        <v>1</v>
      </c>
      <c r="B6" s="110" t="s">
        <v>7</v>
      </c>
      <c r="C6" s="22">
        <v>24</v>
      </c>
      <c r="D6" s="22">
        <v>24</v>
      </c>
      <c r="E6" s="38">
        <v>2</v>
      </c>
      <c r="F6" s="54">
        <v>3</v>
      </c>
      <c r="G6" s="54">
        <v>1</v>
      </c>
      <c r="H6" s="15">
        <v>1</v>
      </c>
      <c r="I6" s="15">
        <v>2</v>
      </c>
      <c r="J6" s="15">
        <v>3</v>
      </c>
      <c r="K6" s="18">
        <v>2</v>
      </c>
      <c r="L6" s="22"/>
      <c r="M6" s="6">
        <v>0</v>
      </c>
      <c r="N6" s="6">
        <f t="shared" si="0"/>
        <v>62</v>
      </c>
      <c r="O6" s="18">
        <v>48</v>
      </c>
      <c r="P6" s="108">
        <f t="shared" si="1"/>
        <v>14</v>
      </c>
      <c r="Q6" s="103">
        <v>2</v>
      </c>
    </row>
    <row r="7" spans="1:17" ht="20.25" customHeight="1">
      <c r="A7" s="21">
        <v>4</v>
      </c>
      <c r="B7" s="110" t="s">
        <v>21</v>
      </c>
      <c r="C7" s="15">
        <v>3</v>
      </c>
      <c r="D7" s="54">
        <v>3</v>
      </c>
      <c r="E7" s="51">
        <v>9</v>
      </c>
      <c r="F7" s="54">
        <v>7</v>
      </c>
      <c r="G7" s="54">
        <v>4</v>
      </c>
      <c r="H7" s="15">
        <v>4</v>
      </c>
      <c r="I7" s="15">
        <v>9</v>
      </c>
      <c r="J7" s="15">
        <v>5</v>
      </c>
      <c r="K7" s="15">
        <v>24</v>
      </c>
      <c r="L7" s="15"/>
      <c r="M7" s="6">
        <v>0</v>
      </c>
      <c r="N7" s="6">
        <f t="shared" si="0"/>
        <v>68</v>
      </c>
      <c r="O7" s="6">
        <v>33</v>
      </c>
      <c r="P7" s="108">
        <f t="shared" si="1"/>
        <v>35</v>
      </c>
      <c r="Q7" s="102">
        <v>3</v>
      </c>
    </row>
    <row r="8" spans="1:17" ht="20.25" customHeight="1">
      <c r="A8" s="21">
        <v>5</v>
      </c>
      <c r="B8" s="110" t="s">
        <v>42</v>
      </c>
      <c r="C8" s="54">
        <v>5</v>
      </c>
      <c r="D8" s="54">
        <v>5</v>
      </c>
      <c r="E8" s="54">
        <v>3</v>
      </c>
      <c r="F8" s="54">
        <v>8</v>
      </c>
      <c r="G8" s="54">
        <v>7</v>
      </c>
      <c r="H8" s="15">
        <v>10</v>
      </c>
      <c r="I8" s="15">
        <v>6</v>
      </c>
      <c r="J8" s="15">
        <v>6</v>
      </c>
      <c r="K8" s="18">
        <v>6</v>
      </c>
      <c r="L8" s="22"/>
      <c r="M8" s="6">
        <v>0</v>
      </c>
      <c r="N8" s="6">
        <f t="shared" si="0"/>
        <v>56</v>
      </c>
      <c r="O8" s="15">
        <v>18</v>
      </c>
      <c r="P8" s="108">
        <f t="shared" si="1"/>
        <v>38</v>
      </c>
      <c r="Q8" s="102">
        <v>4</v>
      </c>
    </row>
    <row r="9" spans="1:17" ht="20.25" customHeight="1">
      <c r="A9" s="21">
        <v>6</v>
      </c>
      <c r="B9" s="110" t="s">
        <v>36</v>
      </c>
      <c r="C9" s="54">
        <v>6</v>
      </c>
      <c r="D9" s="54">
        <v>4</v>
      </c>
      <c r="E9" s="51">
        <v>6</v>
      </c>
      <c r="F9" s="54">
        <v>11</v>
      </c>
      <c r="G9" s="54">
        <v>8</v>
      </c>
      <c r="H9" s="15">
        <v>8</v>
      </c>
      <c r="I9" s="15">
        <v>5</v>
      </c>
      <c r="J9" s="15">
        <v>4</v>
      </c>
      <c r="K9" s="18">
        <v>24</v>
      </c>
      <c r="L9" s="22"/>
      <c r="M9" s="6">
        <v>0</v>
      </c>
      <c r="N9" s="6">
        <f t="shared" si="0"/>
        <v>76</v>
      </c>
      <c r="O9" s="15">
        <v>35</v>
      </c>
      <c r="P9" s="108">
        <f t="shared" si="1"/>
        <v>41</v>
      </c>
      <c r="Q9" s="102">
        <v>5</v>
      </c>
    </row>
    <row r="10" spans="1:17" ht="20.25" customHeight="1">
      <c r="A10" s="21">
        <v>3</v>
      </c>
      <c r="B10" s="110" t="s">
        <v>10</v>
      </c>
      <c r="C10" s="15">
        <v>2</v>
      </c>
      <c r="D10" s="54">
        <v>2</v>
      </c>
      <c r="E10" s="18">
        <v>24</v>
      </c>
      <c r="F10" s="54">
        <v>4</v>
      </c>
      <c r="G10" s="54">
        <v>5</v>
      </c>
      <c r="H10" s="15">
        <v>7</v>
      </c>
      <c r="I10" s="15">
        <v>11</v>
      </c>
      <c r="J10" s="15">
        <v>24</v>
      </c>
      <c r="K10" s="18">
        <v>24</v>
      </c>
      <c r="L10" s="22"/>
      <c r="M10" s="6">
        <v>0</v>
      </c>
      <c r="N10" s="6">
        <f t="shared" si="0"/>
        <v>103</v>
      </c>
      <c r="O10" s="15">
        <v>48</v>
      </c>
      <c r="P10" s="108">
        <f t="shared" si="1"/>
        <v>55</v>
      </c>
      <c r="Q10" s="102">
        <v>6</v>
      </c>
    </row>
    <row r="11" spans="1:17" ht="20.25" customHeight="1">
      <c r="A11" s="21">
        <v>10</v>
      </c>
      <c r="B11" s="110" t="s">
        <v>32</v>
      </c>
      <c r="C11" s="22">
        <v>24</v>
      </c>
      <c r="D11" s="18">
        <v>24</v>
      </c>
      <c r="E11" s="38">
        <v>11</v>
      </c>
      <c r="F11" s="54">
        <v>1</v>
      </c>
      <c r="G11" s="54">
        <v>6</v>
      </c>
      <c r="H11" s="15">
        <v>9</v>
      </c>
      <c r="I11" s="18">
        <v>24</v>
      </c>
      <c r="J11" s="15">
        <v>2</v>
      </c>
      <c r="K11" s="18">
        <v>3</v>
      </c>
      <c r="L11" s="22"/>
      <c r="M11" s="6">
        <v>0</v>
      </c>
      <c r="N11" s="6">
        <f t="shared" si="0"/>
        <v>104</v>
      </c>
      <c r="O11" s="18">
        <v>48</v>
      </c>
      <c r="P11" s="108">
        <f t="shared" si="1"/>
        <v>56</v>
      </c>
      <c r="Q11" s="102">
        <v>7</v>
      </c>
    </row>
    <row r="12" spans="1:17" ht="20.25" customHeight="1">
      <c r="A12" s="21">
        <v>7</v>
      </c>
      <c r="B12" s="110" t="s">
        <v>5</v>
      </c>
      <c r="C12" s="15">
        <v>4</v>
      </c>
      <c r="D12" s="22">
        <v>24</v>
      </c>
      <c r="E12" s="51">
        <v>14</v>
      </c>
      <c r="F12" s="54">
        <v>6</v>
      </c>
      <c r="G12" s="54">
        <v>9</v>
      </c>
      <c r="H12" s="15">
        <v>6</v>
      </c>
      <c r="I12" s="15">
        <v>12</v>
      </c>
      <c r="J12" s="15">
        <v>24</v>
      </c>
      <c r="K12" s="18">
        <v>5</v>
      </c>
      <c r="L12" s="22"/>
      <c r="M12" s="6">
        <v>0</v>
      </c>
      <c r="N12" s="6">
        <f t="shared" si="0"/>
        <v>104</v>
      </c>
      <c r="O12" s="15">
        <v>48</v>
      </c>
      <c r="P12" s="108">
        <f t="shared" si="1"/>
        <v>56</v>
      </c>
      <c r="Q12" s="102">
        <v>8</v>
      </c>
    </row>
    <row r="13" spans="1:17" ht="20.25" customHeight="1">
      <c r="A13" s="21">
        <v>9</v>
      </c>
      <c r="B13" s="110" t="s">
        <v>30</v>
      </c>
      <c r="C13" s="22">
        <v>24</v>
      </c>
      <c r="D13" s="18">
        <v>24</v>
      </c>
      <c r="E13" s="38">
        <v>4</v>
      </c>
      <c r="F13" s="54">
        <v>9</v>
      </c>
      <c r="G13" s="54">
        <v>10</v>
      </c>
      <c r="H13" s="15">
        <v>11</v>
      </c>
      <c r="I13" s="15">
        <v>7</v>
      </c>
      <c r="J13" s="15">
        <v>24</v>
      </c>
      <c r="K13" s="18">
        <v>4</v>
      </c>
      <c r="L13" s="22"/>
      <c r="M13" s="6">
        <v>0</v>
      </c>
      <c r="N13" s="6">
        <f t="shared" si="0"/>
        <v>117</v>
      </c>
      <c r="O13" s="18">
        <v>48</v>
      </c>
      <c r="P13" s="108">
        <f t="shared" si="1"/>
        <v>69</v>
      </c>
      <c r="Q13" s="102">
        <v>9</v>
      </c>
    </row>
    <row r="14" spans="1:17" ht="20.25" customHeight="1">
      <c r="A14" s="21">
        <v>8</v>
      </c>
      <c r="B14" s="110" t="s">
        <v>34</v>
      </c>
      <c r="C14" s="22">
        <v>24</v>
      </c>
      <c r="D14" s="18">
        <v>24</v>
      </c>
      <c r="E14" s="38">
        <v>5</v>
      </c>
      <c r="F14" s="54">
        <v>5</v>
      </c>
      <c r="G14" s="54">
        <v>2</v>
      </c>
      <c r="H14" s="18">
        <v>24</v>
      </c>
      <c r="I14" s="15">
        <v>1</v>
      </c>
      <c r="J14" s="15">
        <v>24</v>
      </c>
      <c r="K14" s="15">
        <v>24</v>
      </c>
      <c r="L14" s="15"/>
      <c r="M14" s="6">
        <v>0</v>
      </c>
      <c r="N14" s="6">
        <f t="shared" si="0"/>
        <v>133</v>
      </c>
      <c r="O14" s="18">
        <v>48</v>
      </c>
      <c r="P14" s="108">
        <f t="shared" si="1"/>
        <v>85</v>
      </c>
      <c r="Q14" s="102">
        <v>10</v>
      </c>
    </row>
    <row r="15" spans="1:17" ht="20.25" customHeight="1">
      <c r="A15" s="21">
        <v>11</v>
      </c>
      <c r="B15" s="113" t="s">
        <v>28</v>
      </c>
      <c r="C15" s="22">
        <v>24</v>
      </c>
      <c r="D15" s="18">
        <v>24</v>
      </c>
      <c r="E15" s="15">
        <v>1</v>
      </c>
      <c r="F15" s="22">
        <v>24</v>
      </c>
      <c r="G15" s="18">
        <v>24</v>
      </c>
      <c r="H15" s="15">
        <v>5</v>
      </c>
      <c r="I15" s="15">
        <v>3</v>
      </c>
      <c r="J15" s="15">
        <v>24</v>
      </c>
      <c r="K15" s="18">
        <v>24</v>
      </c>
      <c r="L15" s="22"/>
      <c r="M15" s="6">
        <v>0</v>
      </c>
      <c r="N15" s="6">
        <f t="shared" si="0"/>
        <v>153</v>
      </c>
      <c r="O15" s="18">
        <v>48</v>
      </c>
      <c r="P15" s="108">
        <f t="shared" si="1"/>
        <v>105</v>
      </c>
      <c r="Q15" s="102">
        <v>11</v>
      </c>
    </row>
    <row r="16" spans="1:17" ht="20.25" customHeight="1">
      <c r="A16" s="56">
        <v>12</v>
      </c>
      <c r="B16" s="57" t="s">
        <v>37</v>
      </c>
      <c r="C16" s="58">
        <v>24</v>
      </c>
      <c r="D16" s="61">
        <v>6</v>
      </c>
      <c r="E16" s="65">
        <v>7</v>
      </c>
      <c r="F16" s="59">
        <v>24</v>
      </c>
      <c r="G16" s="66">
        <v>11</v>
      </c>
      <c r="H16" s="59">
        <v>24</v>
      </c>
      <c r="I16" s="59">
        <v>24</v>
      </c>
      <c r="J16" s="61">
        <v>24</v>
      </c>
      <c r="K16" s="59">
        <v>24</v>
      </c>
      <c r="L16" s="58"/>
      <c r="M16" s="62">
        <v>0</v>
      </c>
      <c r="N16" s="62">
        <f t="shared" si="0"/>
        <v>168</v>
      </c>
      <c r="O16" s="59">
        <v>48</v>
      </c>
      <c r="P16" s="61">
        <f t="shared" si="1"/>
        <v>120</v>
      </c>
      <c r="Q16" s="63">
        <v>12</v>
      </c>
    </row>
    <row r="17" spans="1:17" ht="20.25" customHeight="1">
      <c r="A17" s="56">
        <v>13</v>
      </c>
      <c r="B17" s="57" t="s">
        <v>9</v>
      </c>
      <c r="C17" s="58">
        <v>24</v>
      </c>
      <c r="D17" s="59">
        <v>24</v>
      </c>
      <c r="E17" s="61">
        <v>13</v>
      </c>
      <c r="F17" s="58">
        <v>24</v>
      </c>
      <c r="G17" s="59">
        <v>24</v>
      </c>
      <c r="H17" s="61">
        <v>2</v>
      </c>
      <c r="I17" s="59">
        <v>24</v>
      </c>
      <c r="J17" s="61">
        <v>24</v>
      </c>
      <c r="K17" s="59">
        <v>24</v>
      </c>
      <c r="L17" s="61"/>
      <c r="M17" s="62">
        <v>0</v>
      </c>
      <c r="N17" s="62">
        <f t="shared" si="0"/>
        <v>183</v>
      </c>
      <c r="O17" s="59">
        <v>48</v>
      </c>
      <c r="P17" s="61">
        <f t="shared" si="1"/>
        <v>135</v>
      </c>
      <c r="Q17" s="63">
        <v>13</v>
      </c>
    </row>
    <row r="18" spans="1:17" ht="20.25" customHeight="1">
      <c r="A18" s="56">
        <v>14</v>
      </c>
      <c r="B18" s="57" t="s">
        <v>48</v>
      </c>
      <c r="C18" s="58">
        <v>24</v>
      </c>
      <c r="D18" s="59">
        <v>24</v>
      </c>
      <c r="E18" s="60">
        <v>12</v>
      </c>
      <c r="F18" s="58">
        <v>24</v>
      </c>
      <c r="G18" s="59">
        <v>24</v>
      </c>
      <c r="H18" s="59">
        <v>24</v>
      </c>
      <c r="I18" s="61">
        <v>8</v>
      </c>
      <c r="J18" s="61">
        <v>24</v>
      </c>
      <c r="K18" s="59">
        <v>24</v>
      </c>
      <c r="L18" s="58"/>
      <c r="M18" s="62">
        <v>0</v>
      </c>
      <c r="N18" s="62">
        <f t="shared" si="0"/>
        <v>188</v>
      </c>
      <c r="O18" s="59">
        <v>48</v>
      </c>
      <c r="P18" s="61">
        <f t="shared" si="1"/>
        <v>140</v>
      </c>
      <c r="Q18" s="63">
        <v>14</v>
      </c>
    </row>
    <row r="19" spans="1:17" ht="20.25" customHeight="1">
      <c r="A19" s="56">
        <v>15</v>
      </c>
      <c r="B19" s="64" t="s">
        <v>81</v>
      </c>
      <c r="C19" s="58">
        <v>24</v>
      </c>
      <c r="D19" s="58">
        <v>24</v>
      </c>
      <c r="E19" s="59">
        <v>24</v>
      </c>
      <c r="F19" s="66">
        <v>10</v>
      </c>
      <c r="G19" s="66">
        <v>14</v>
      </c>
      <c r="H19" s="59">
        <v>24</v>
      </c>
      <c r="I19" s="59">
        <v>24</v>
      </c>
      <c r="J19" s="61">
        <v>24</v>
      </c>
      <c r="K19" s="59">
        <v>24</v>
      </c>
      <c r="L19" s="58"/>
      <c r="M19" s="62">
        <v>0</v>
      </c>
      <c r="N19" s="62">
        <f t="shared" si="0"/>
        <v>192</v>
      </c>
      <c r="O19" s="59">
        <v>48</v>
      </c>
      <c r="P19" s="61">
        <f t="shared" si="1"/>
        <v>144</v>
      </c>
      <c r="Q19" s="63">
        <v>15</v>
      </c>
    </row>
    <row r="20" spans="1:17" ht="20.25" customHeight="1">
      <c r="A20" s="56">
        <v>16</v>
      </c>
      <c r="B20" s="64" t="s">
        <v>80</v>
      </c>
      <c r="C20" s="58">
        <v>24</v>
      </c>
      <c r="D20" s="58">
        <v>24</v>
      </c>
      <c r="E20" s="59">
        <v>24</v>
      </c>
      <c r="F20" s="59">
        <v>24</v>
      </c>
      <c r="G20" s="66">
        <v>13</v>
      </c>
      <c r="H20" s="61">
        <v>12</v>
      </c>
      <c r="I20" s="59">
        <v>24</v>
      </c>
      <c r="J20" s="61">
        <v>24</v>
      </c>
      <c r="K20" s="59">
        <v>24</v>
      </c>
      <c r="L20" s="58"/>
      <c r="M20" s="62">
        <v>0</v>
      </c>
      <c r="N20" s="62">
        <f t="shared" si="0"/>
        <v>193</v>
      </c>
      <c r="O20" s="59">
        <v>48</v>
      </c>
      <c r="P20" s="61">
        <f t="shared" si="1"/>
        <v>145</v>
      </c>
      <c r="Q20" s="63">
        <v>16</v>
      </c>
    </row>
    <row r="21" spans="1:17" ht="20.25" customHeight="1">
      <c r="A21" s="56">
        <v>17</v>
      </c>
      <c r="B21" s="64" t="s">
        <v>50</v>
      </c>
      <c r="C21" s="58">
        <v>24</v>
      </c>
      <c r="D21" s="59">
        <v>24</v>
      </c>
      <c r="E21" s="61">
        <v>16</v>
      </c>
      <c r="F21" s="58">
        <v>24</v>
      </c>
      <c r="G21" s="59">
        <v>24</v>
      </c>
      <c r="H21" s="59">
        <v>24</v>
      </c>
      <c r="I21" s="61">
        <v>13</v>
      </c>
      <c r="J21" s="61">
        <v>24</v>
      </c>
      <c r="K21" s="59">
        <v>24</v>
      </c>
      <c r="L21" s="61"/>
      <c r="M21" s="62">
        <v>0</v>
      </c>
      <c r="N21" s="62">
        <f t="shared" si="0"/>
        <v>197</v>
      </c>
      <c r="O21" s="59">
        <v>48</v>
      </c>
      <c r="P21" s="61">
        <f t="shared" si="1"/>
        <v>149</v>
      </c>
      <c r="Q21" s="63">
        <v>17</v>
      </c>
    </row>
    <row r="22" spans="1:22" ht="20.25" customHeight="1">
      <c r="A22" s="56">
        <v>18</v>
      </c>
      <c r="B22" s="57" t="s">
        <v>33</v>
      </c>
      <c r="C22" s="58">
        <v>24</v>
      </c>
      <c r="D22" s="59">
        <v>24</v>
      </c>
      <c r="E22" s="60">
        <v>18</v>
      </c>
      <c r="F22" s="59">
        <v>24</v>
      </c>
      <c r="G22" s="66">
        <v>12</v>
      </c>
      <c r="H22" s="59">
        <v>24</v>
      </c>
      <c r="I22" s="59">
        <v>24</v>
      </c>
      <c r="J22" s="61">
        <v>24</v>
      </c>
      <c r="K22" s="59">
        <v>24</v>
      </c>
      <c r="L22" s="58"/>
      <c r="M22" s="62">
        <v>0</v>
      </c>
      <c r="N22" s="62">
        <f t="shared" si="0"/>
        <v>198</v>
      </c>
      <c r="O22" s="59">
        <v>48</v>
      </c>
      <c r="P22" s="61">
        <f t="shared" si="1"/>
        <v>150</v>
      </c>
      <c r="Q22" s="63">
        <v>18</v>
      </c>
      <c r="V22" s="23" t="s">
        <v>59</v>
      </c>
    </row>
    <row r="23" spans="1:22" ht="20.25" customHeight="1">
      <c r="A23" s="56">
        <v>19</v>
      </c>
      <c r="B23" s="57" t="s">
        <v>4</v>
      </c>
      <c r="C23" s="58">
        <v>24</v>
      </c>
      <c r="D23" s="59">
        <v>24</v>
      </c>
      <c r="E23" s="60">
        <v>8</v>
      </c>
      <c r="F23" s="58">
        <v>24</v>
      </c>
      <c r="G23" s="59">
        <v>24</v>
      </c>
      <c r="H23" s="59">
        <v>24</v>
      </c>
      <c r="I23" s="59">
        <v>24</v>
      </c>
      <c r="J23" s="61">
        <v>24</v>
      </c>
      <c r="K23" s="59">
        <v>24</v>
      </c>
      <c r="L23" s="58"/>
      <c r="M23" s="62">
        <v>0</v>
      </c>
      <c r="N23" s="62">
        <f t="shared" si="0"/>
        <v>200</v>
      </c>
      <c r="O23" s="59">
        <v>48</v>
      </c>
      <c r="P23" s="61">
        <f t="shared" si="1"/>
        <v>152</v>
      </c>
      <c r="Q23" s="63">
        <v>19</v>
      </c>
      <c r="V23" t="s">
        <v>56</v>
      </c>
    </row>
    <row r="24" spans="1:17" s="39" customFormat="1" ht="20.25" customHeight="1">
      <c r="A24" s="56">
        <v>20</v>
      </c>
      <c r="B24" s="57" t="s">
        <v>64</v>
      </c>
      <c r="C24" s="58">
        <v>24</v>
      </c>
      <c r="D24" s="59">
        <v>24</v>
      </c>
      <c r="E24" s="60">
        <v>15</v>
      </c>
      <c r="F24" s="58">
        <v>24</v>
      </c>
      <c r="G24" s="59">
        <v>24</v>
      </c>
      <c r="H24" s="59">
        <v>24</v>
      </c>
      <c r="I24" s="59">
        <v>24</v>
      </c>
      <c r="J24" s="61">
        <v>24</v>
      </c>
      <c r="K24" s="61">
        <v>24</v>
      </c>
      <c r="L24" s="61"/>
      <c r="M24" s="62">
        <v>0</v>
      </c>
      <c r="N24" s="62">
        <f t="shared" si="0"/>
        <v>207</v>
      </c>
      <c r="O24" s="59">
        <v>48</v>
      </c>
      <c r="P24" s="61">
        <f t="shared" si="1"/>
        <v>159</v>
      </c>
      <c r="Q24" s="63">
        <v>20</v>
      </c>
    </row>
    <row r="25" spans="1:17" ht="20.25" customHeight="1">
      <c r="A25" s="56">
        <v>21</v>
      </c>
      <c r="B25" s="57" t="s">
        <v>23</v>
      </c>
      <c r="C25" s="58">
        <v>24</v>
      </c>
      <c r="D25" s="59">
        <v>24</v>
      </c>
      <c r="E25" s="60">
        <v>17</v>
      </c>
      <c r="F25" s="58">
        <v>24</v>
      </c>
      <c r="G25" s="59">
        <v>24</v>
      </c>
      <c r="H25" s="59">
        <v>24</v>
      </c>
      <c r="I25" s="59">
        <v>24</v>
      </c>
      <c r="J25" s="61">
        <v>24</v>
      </c>
      <c r="K25" s="59">
        <v>24</v>
      </c>
      <c r="L25" s="61"/>
      <c r="M25" s="62">
        <v>0</v>
      </c>
      <c r="N25" s="62">
        <f t="shared" si="0"/>
        <v>209</v>
      </c>
      <c r="O25" s="59">
        <v>48</v>
      </c>
      <c r="P25" s="61">
        <f t="shared" si="1"/>
        <v>161</v>
      </c>
      <c r="Q25" s="63">
        <v>21</v>
      </c>
    </row>
    <row r="26" spans="1:17" ht="20.25" customHeight="1">
      <c r="A26" s="56">
        <v>22</v>
      </c>
      <c r="B26" s="57" t="s">
        <v>63</v>
      </c>
      <c r="C26" s="58">
        <v>24</v>
      </c>
      <c r="D26" s="59">
        <v>24</v>
      </c>
      <c r="E26" s="60">
        <v>19</v>
      </c>
      <c r="F26" s="58">
        <v>24</v>
      </c>
      <c r="G26" s="59">
        <v>24</v>
      </c>
      <c r="H26" s="59">
        <v>24</v>
      </c>
      <c r="I26" s="59">
        <v>24</v>
      </c>
      <c r="J26" s="61">
        <v>24</v>
      </c>
      <c r="K26" s="59">
        <v>24</v>
      </c>
      <c r="L26" s="58"/>
      <c r="M26" s="62">
        <v>0</v>
      </c>
      <c r="N26" s="62">
        <f t="shared" si="0"/>
        <v>211</v>
      </c>
      <c r="O26" s="59">
        <v>48</v>
      </c>
      <c r="P26" s="61">
        <f t="shared" si="1"/>
        <v>163</v>
      </c>
      <c r="Q26" s="63">
        <v>22</v>
      </c>
    </row>
    <row r="27" spans="1:17" ht="20.25" customHeight="1">
      <c r="A27" s="56">
        <v>23</v>
      </c>
      <c r="B27" s="64" t="s">
        <v>51</v>
      </c>
      <c r="C27" s="58">
        <v>24</v>
      </c>
      <c r="D27" s="59">
        <v>24</v>
      </c>
      <c r="E27" s="61">
        <v>20</v>
      </c>
      <c r="F27" s="58">
        <v>24</v>
      </c>
      <c r="G27" s="59">
        <v>24</v>
      </c>
      <c r="H27" s="59">
        <v>24</v>
      </c>
      <c r="I27" s="59">
        <v>24</v>
      </c>
      <c r="J27" s="61">
        <v>24</v>
      </c>
      <c r="K27" s="59">
        <v>24</v>
      </c>
      <c r="L27" s="58"/>
      <c r="M27" s="62">
        <v>0</v>
      </c>
      <c r="N27" s="62">
        <f t="shared" si="0"/>
        <v>212</v>
      </c>
      <c r="O27" s="59">
        <v>48</v>
      </c>
      <c r="P27" s="61">
        <f t="shared" si="1"/>
        <v>164</v>
      </c>
      <c r="Q27" s="63">
        <v>23</v>
      </c>
    </row>
  </sheetData>
  <sheetProtection/>
  <mergeCells count="5">
    <mergeCell ref="B3:B4"/>
    <mergeCell ref="B1:G2"/>
    <mergeCell ref="O3:O4"/>
    <mergeCell ref="P3:Q3"/>
    <mergeCell ref="N1:Q2"/>
  </mergeCells>
  <printOptions/>
  <pageMargins left="0.22" right="0.25" top="0.26" bottom="0.21" header="0.23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="85" zoomScaleNormal="85" zoomScalePageLayoutView="0" workbookViewId="0" topLeftCell="A1">
      <selection activeCell="B5" sqref="B5:B18"/>
    </sheetView>
  </sheetViews>
  <sheetFormatPr defaultColWidth="9.140625" defaultRowHeight="12.75"/>
  <cols>
    <col min="1" max="1" width="3.421875" style="0" customWidth="1"/>
    <col min="2" max="2" width="20.00390625" style="0" customWidth="1"/>
    <col min="3" max="4" width="8.7109375" style="0" customWidth="1"/>
    <col min="5" max="5" width="8.421875" style="0" customWidth="1"/>
    <col min="6" max="6" width="8.28125" style="0" customWidth="1"/>
    <col min="7" max="11" width="9.00390625" style="0" customWidth="1"/>
    <col min="12" max="12" width="6.00390625" style="0" customWidth="1"/>
    <col min="13" max="13" width="6.421875" style="0" customWidth="1"/>
    <col min="14" max="14" width="7.28125" style="0" customWidth="1"/>
    <col min="15" max="15" width="5.7109375" style="0" customWidth="1"/>
    <col min="16" max="16" width="7.28125" style="0" customWidth="1"/>
    <col min="17" max="17" width="8.57421875" style="0" customWidth="1"/>
  </cols>
  <sheetData>
    <row r="1" spans="2:17" ht="6" customHeight="1">
      <c r="B1" s="87" t="s">
        <v>77</v>
      </c>
      <c r="C1" s="87"/>
      <c r="D1" s="87"/>
      <c r="E1" s="87"/>
      <c r="F1" s="87"/>
      <c r="G1" s="87"/>
      <c r="H1" s="19"/>
      <c r="M1" s="11"/>
      <c r="N1" s="92" t="s">
        <v>78</v>
      </c>
      <c r="O1" s="92"/>
      <c r="P1" s="92"/>
      <c r="Q1" s="92"/>
    </row>
    <row r="2" spans="2:17" ht="21" customHeight="1" thickBot="1">
      <c r="B2" s="94"/>
      <c r="C2" s="94"/>
      <c r="D2" s="94"/>
      <c r="E2" s="94"/>
      <c r="F2" s="94"/>
      <c r="G2" s="94"/>
      <c r="H2" s="20"/>
      <c r="M2" s="11"/>
      <c r="N2" s="93"/>
      <c r="O2" s="93"/>
      <c r="P2" s="93"/>
      <c r="Q2" s="93"/>
    </row>
    <row r="3" spans="2:17" s="8" customFormat="1" ht="19.5" customHeight="1" thickBot="1">
      <c r="B3" s="85" t="s">
        <v>0</v>
      </c>
      <c r="C3" s="1" t="s">
        <v>1</v>
      </c>
      <c r="D3" s="2" t="s">
        <v>6</v>
      </c>
      <c r="E3" s="1" t="s">
        <v>5</v>
      </c>
      <c r="F3" s="2" t="s">
        <v>12</v>
      </c>
      <c r="G3" s="2" t="s">
        <v>74</v>
      </c>
      <c r="H3" s="5" t="s">
        <v>9</v>
      </c>
      <c r="I3" s="4" t="s">
        <v>60</v>
      </c>
      <c r="J3" s="2" t="s">
        <v>14</v>
      </c>
      <c r="K3" s="2" t="s">
        <v>13</v>
      </c>
      <c r="L3" s="2"/>
      <c r="M3" s="2" t="s">
        <v>15</v>
      </c>
      <c r="N3" s="2" t="s">
        <v>2</v>
      </c>
      <c r="O3" s="90" t="s">
        <v>16</v>
      </c>
      <c r="P3" s="95" t="s">
        <v>17</v>
      </c>
      <c r="Q3" s="96"/>
    </row>
    <row r="4" spans="2:17" s="8" customFormat="1" ht="16.5" customHeight="1" thickBot="1">
      <c r="B4" s="86"/>
      <c r="C4" s="9"/>
      <c r="D4" s="10"/>
      <c r="E4" s="9" t="s">
        <v>26</v>
      </c>
      <c r="F4" s="10"/>
      <c r="G4" s="52" t="s">
        <v>75</v>
      </c>
      <c r="H4" s="10"/>
      <c r="I4" s="4" t="s">
        <v>21</v>
      </c>
      <c r="J4" s="10"/>
      <c r="K4" s="10"/>
      <c r="L4" s="10"/>
      <c r="M4" s="10"/>
      <c r="N4" s="3" t="s">
        <v>3</v>
      </c>
      <c r="O4" s="91"/>
      <c r="P4" s="97" t="s">
        <v>18</v>
      </c>
      <c r="Q4" s="98" t="s">
        <v>19</v>
      </c>
    </row>
    <row r="5" spans="1:17" ht="20.25" customHeight="1">
      <c r="A5" s="39">
        <v>1</v>
      </c>
      <c r="B5" s="111" t="s">
        <v>68</v>
      </c>
      <c r="C5" s="50">
        <v>2</v>
      </c>
      <c r="D5" s="50">
        <v>1</v>
      </c>
      <c r="E5" s="51">
        <v>2</v>
      </c>
      <c r="F5" s="50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7"/>
      <c r="M5" s="6">
        <v>0</v>
      </c>
      <c r="N5" s="6">
        <f aca="true" t="shared" si="0" ref="N5:N29">SUM(C5:M5)</f>
        <v>11</v>
      </c>
      <c r="O5" s="42">
        <v>4</v>
      </c>
      <c r="P5" s="99">
        <f aca="true" t="shared" si="1" ref="P5:P29">N5-O5</f>
        <v>7</v>
      </c>
      <c r="Q5" s="100">
        <v>1</v>
      </c>
    </row>
    <row r="6" spans="1:17" ht="20.25" customHeight="1">
      <c r="A6" s="39">
        <v>2</v>
      </c>
      <c r="B6" s="112" t="s">
        <v>4</v>
      </c>
      <c r="C6" s="50">
        <v>1</v>
      </c>
      <c r="D6" s="50">
        <v>2</v>
      </c>
      <c r="E6" s="38">
        <v>1</v>
      </c>
      <c r="F6" s="12">
        <v>2</v>
      </c>
      <c r="G6" s="12">
        <v>2</v>
      </c>
      <c r="H6" s="12">
        <v>2</v>
      </c>
      <c r="I6" s="12">
        <v>4</v>
      </c>
      <c r="J6" s="12">
        <v>2</v>
      </c>
      <c r="K6" s="12">
        <v>2</v>
      </c>
      <c r="L6" s="17"/>
      <c r="M6" s="6">
        <v>0</v>
      </c>
      <c r="N6" s="6">
        <f t="shared" si="0"/>
        <v>18</v>
      </c>
      <c r="O6" s="16">
        <v>6</v>
      </c>
      <c r="P6" s="101">
        <f t="shared" si="1"/>
        <v>12</v>
      </c>
      <c r="Q6" s="102">
        <v>2</v>
      </c>
    </row>
    <row r="7" spans="1:17" ht="20.25" customHeight="1">
      <c r="A7" s="39">
        <v>5</v>
      </c>
      <c r="B7" s="112" t="s">
        <v>24</v>
      </c>
      <c r="C7" s="12">
        <v>3</v>
      </c>
      <c r="D7" s="48">
        <v>26</v>
      </c>
      <c r="E7" s="38">
        <v>7</v>
      </c>
      <c r="F7" s="12">
        <v>3</v>
      </c>
      <c r="G7" s="12">
        <v>4</v>
      </c>
      <c r="H7" s="12">
        <v>3</v>
      </c>
      <c r="I7" s="12">
        <v>3</v>
      </c>
      <c r="J7" s="48">
        <v>26</v>
      </c>
      <c r="K7" s="12">
        <v>3</v>
      </c>
      <c r="L7" s="6"/>
      <c r="M7" s="6">
        <v>0</v>
      </c>
      <c r="N7" s="6">
        <f t="shared" si="0"/>
        <v>78</v>
      </c>
      <c r="O7" s="49">
        <v>52</v>
      </c>
      <c r="P7" s="101">
        <f t="shared" si="1"/>
        <v>26</v>
      </c>
      <c r="Q7" s="102">
        <v>3</v>
      </c>
    </row>
    <row r="8" spans="1:17" ht="20.25" customHeight="1">
      <c r="A8" s="39">
        <v>3</v>
      </c>
      <c r="B8" s="112" t="s">
        <v>21</v>
      </c>
      <c r="C8" s="50">
        <v>4</v>
      </c>
      <c r="D8" s="50">
        <v>3</v>
      </c>
      <c r="E8" s="51">
        <v>8</v>
      </c>
      <c r="F8" s="50">
        <v>8</v>
      </c>
      <c r="G8" s="12">
        <v>5</v>
      </c>
      <c r="H8" s="48">
        <v>26</v>
      </c>
      <c r="I8" s="12">
        <v>6</v>
      </c>
      <c r="J8" s="12">
        <v>3</v>
      </c>
      <c r="K8" s="48">
        <v>26</v>
      </c>
      <c r="L8" s="6"/>
      <c r="M8" s="6">
        <v>0</v>
      </c>
      <c r="N8" s="6">
        <f t="shared" si="0"/>
        <v>89</v>
      </c>
      <c r="O8" s="49">
        <v>52</v>
      </c>
      <c r="P8" s="101">
        <f t="shared" si="1"/>
        <v>37</v>
      </c>
      <c r="Q8" s="102">
        <v>4</v>
      </c>
    </row>
    <row r="9" spans="1:17" ht="20.25" customHeight="1">
      <c r="A9" s="39">
        <v>4</v>
      </c>
      <c r="B9" s="112" t="s">
        <v>6</v>
      </c>
      <c r="C9" s="12">
        <v>5</v>
      </c>
      <c r="D9" s="50">
        <v>5</v>
      </c>
      <c r="E9" s="51">
        <v>11</v>
      </c>
      <c r="F9" s="12">
        <v>9</v>
      </c>
      <c r="G9" s="12">
        <v>6</v>
      </c>
      <c r="H9" s="12">
        <v>4</v>
      </c>
      <c r="I9" s="12">
        <v>7</v>
      </c>
      <c r="J9" s="48">
        <v>26</v>
      </c>
      <c r="K9" s="48">
        <v>26</v>
      </c>
      <c r="L9" s="6"/>
      <c r="M9" s="6">
        <v>0</v>
      </c>
      <c r="N9" s="6">
        <f t="shared" si="0"/>
        <v>99</v>
      </c>
      <c r="O9" s="49">
        <v>52</v>
      </c>
      <c r="P9" s="101">
        <f t="shared" si="1"/>
        <v>47</v>
      </c>
      <c r="Q9" s="102">
        <v>5</v>
      </c>
    </row>
    <row r="10" spans="1:17" ht="20.25" customHeight="1">
      <c r="A10" s="39">
        <v>6</v>
      </c>
      <c r="B10" s="112" t="s">
        <v>8</v>
      </c>
      <c r="C10" s="48">
        <v>26</v>
      </c>
      <c r="D10" s="48">
        <v>26</v>
      </c>
      <c r="E10" s="38">
        <v>3</v>
      </c>
      <c r="F10" s="12">
        <v>6</v>
      </c>
      <c r="G10" s="12">
        <v>9</v>
      </c>
      <c r="H10" s="48">
        <v>26</v>
      </c>
      <c r="I10" s="12">
        <v>2</v>
      </c>
      <c r="J10" s="48">
        <v>26</v>
      </c>
      <c r="K10" s="12">
        <v>4</v>
      </c>
      <c r="L10" s="6"/>
      <c r="M10" s="6">
        <v>0</v>
      </c>
      <c r="N10" s="6">
        <f t="shared" si="0"/>
        <v>128</v>
      </c>
      <c r="O10" s="49">
        <v>52</v>
      </c>
      <c r="P10" s="101">
        <f t="shared" si="1"/>
        <v>76</v>
      </c>
      <c r="Q10" s="102">
        <v>6</v>
      </c>
    </row>
    <row r="11" spans="1:17" ht="20.25" customHeight="1">
      <c r="A11" s="39">
        <v>7</v>
      </c>
      <c r="B11" s="112" t="s">
        <v>11</v>
      </c>
      <c r="C11" s="48">
        <v>26</v>
      </c>
      <c r="D11" s="48">
        <v>26</v>
      </c>
      <c r="E11" s="38">
        <v>5</v>
      </c>
      <c r="F11" s="12">
        <v>5</v>
      </c>
      <c r="G11" s="48">
        <v>26</v>
      </c>
      <c r="H11" s="12">
        <v>8</v>
      </c>
      <c r="I11" s="12">
        <v>8</v>
      </c>
      <c r="J11" s="48">
        <v>26</v>
      </c>
      <c r="K11" s="12">
        <v>7</v>
      </c>
      <c r="L11" s="6"/>
      <c r="M11" s="6">
        <v>0</v>
      </c>
      <c r="N11" s="6">
        <f t="shared" si="0"/>
        <v>137</v>
      </c>
      <c r="O11" s="49">
        <v>52</v>
      </c>
      <c r="P11" s="101">
        <f t="shared" si="1"/>
        <v>85</v>
      </c>
      <c r="Q11" s="102">
        <v>7</v>
      </c>
    </row>
    <row r="12" spans="1:21" ht="20.25" customHeight="1">
      <c r="A12" s="39">
        <v>9</v>
      </c>
      <c r="B12" s="112" t="s">
        <v>72</v>
      </c>
      <c r="C12" s="48">
        <v>26</v>
      </c>
      <c r="D12" s="48">
        <v>26</v>
      </c>
      <c r="E12" s="48">
        <v>26</v>
      </c>
      <c r="F12" s="12">
        <v>12</v>
      </c>
      <c r="G12" s="12">
        <v>8</v>
      </c>
      <c r="H12" s="12">
        <v>9</v>
      </c>
      <c r="I12" s="48">
        <v>26</v>
      </c>
      <c r="J12" s="12">
        <v>5</v>
      </c>
      <c r="K12" s="12">
        <v>5</v>
      </c>
      <c r="L12" s="6"/>
      <c r="M12" s="6">
        <v>5</v>
      </c>
      <c r="N12" s="6">
        <f t="shared" si="0"/>
        <v>148</v>
      </c>
      <c r="O12" s="49">
        <v>52</v>
      </c>
      <c r="P12" s="101">
        <f t="shared" si="1"/>
        <v>96</v>
      </c>
      <c r="Q12" s="102">
        <v>8</v>
      </c>
      <c r="U12" t="s">
        <v>52</v>
      </c>
    </row>
    <row r="13" spans="1:17" ht="20.25" customHeight="1">
      <c r="A13" s="39">
        <v>8</v>
      </c>
      <c r="B13" s="112" t="s">
        <v>29</v>
      </c>
      <c r="C13" s="48">
        <v>26</v>
      </c>
      <c r="D13" s="48">
        <v>26</v>
      </c>
      <c r="E13" s="38">
        <v>12</v>
      </c>
      <c r="F13" s="12">
        <v>4</v>
      </c>
      <c r="G13" s="12">
        <v>7</v>
      </c>
      <c r="H13" s="48">
        <v>26</v>
      </c>
      <c r="I13" s="48">
        <v>26</v>
      </c>
      <c r="J13" s="12">
        <v>4</v>
      </c>
      <c r="K13" s="48">
        <v>26</v>
      </c>
      <c r="L13" s="6"/>
      <c r="M13" s="6">
        <v>0</v>
      </c>
      <c r="N13" s="6">
        <f t="shared" si="0"/>
        <v>157</v>
      </c>
      <c r="O13" s="49">
        <v>52</v>
      </c>
      <c r="P13" s="101">
        <f t="shared" si="1"/>
        <v>105</v>
      </c>
      <c r="Q13" s="103">
        <v>9</v>
      </c>
    </row>
    <row r="14" spans="1:17" ht="20.25" customHeight="1">
      <c r="A14" s="39">
        <v>10</v>
      </c>
      <c r="B14" s="112" t="s">
        <v>66</v>
      </c>
      <c r="C14" s="48">
        <v>26</v>
      </c>
      <c r="D14" s="48">
        <v>26</v>
      </c>
      <c r="E14" s="38">
        <v>4</v>
      </c>
      <c r="F14" s="48">
        <v>26</v>
      </c>
      <c r="G14" s="48">
        <v>26</v>
      </c>
      <c r="H14" s="12">
        <v>5</v>
      </c>
      <c r="I14" s="12">
        <v>5</v>
      </c>
      <c r="J14" s="48">
        <v>26</v>
      </c>
      <c r="K14" s="48">
        <v>26</v>
      </c>
      <c r="L14" s="6"/>
      <c r="M14" s="6">
        <v>0</v>
      </c>
      <c r="N14" s="6">
        <f t="shared" si="0"/>
        <v>170</v>
      </c>
      <c r="O14" s="49">
        <v>52</v>
      </c>
      <c r="P14" s="101">
        <f t="shared" si="1"/>
        <v>118</v>
      </c>
      <c r="Q14" s="102">
        <v>10</v>
      </c>
    </row>
    <row r="15" spans="1:17" ht="20.25" customHeight="1">
      <c r="A15" s="39">
        <v>11</v>
      </c>
      <c r="B15" s="112" t="s">
        <v>10</v>
      </c>
      <c r="C15" s="48">
        <v>26</v>
      </c>
      <c r="D15" s="48">
        <v>26</v>
      </c>
      <c r="E15" s="38">
        <v>20</v>
      </c>
      <c r="F15" s="12">
        <v>16</v>
      </c>
      <c r="G15" s="12">
        <v>14</v>
      </c>
      <c r="H15" s="12">
        <v>11</v>
      </c>
      <c r="I15" s="12">
        <v>14</v>
      </c>
      <c r="J15" s="48">
        <v>26</v>
      </c>
      <c r="K15" s="48">
        <v>26</v>
      </c>
      <c r="L15" s="6"/>
      <c r="M15" s="6">
        <v>0</v>
      </c>
      <c r="N15" s="6">
        <f t="shared" si="0"/>
        <v>179</v>
      </c>
      <c r="O15" s="49">
        <v>52</v>
      </c>
      <c r="P15" s="101">
        <f t="shared" si="1"/>
        <v>127</v>
      </c>
      <c r="Q15" s="102">
        <v>11</v>
      </c>
    </row>
    <row r="16" spans="1:17" ht="20.25" customHeight="1">
      <c r="A16" s="39">
        <v>17</v>
      </c>
      <c r="B16" s="112" t="s">
        <v>71</v>
      </c>
      <c r="C16" s="80">
        <v>26</v>
      </c>
      <c r="D16" s="80">
        <v>26</v>
      </c>
      <c r="E16" s="80">
        <v>26</v>
      </c>
      <c r="F16" s="81">
        <v>14</v>
      </c>
      <c r="G16" s="81">
        <v>10</v>
      </c>
      <c r="H16" s="80">
        <v>26</v>
      </c>
      <c r="I16" s="80">
        <v>26</v>
      </c>
      <c r="J16" s="80">
        <v>26</v>
      </c>
      <c r="K16" s="12">
        <v>6</v>
      </c>
      <c r="L16" s="82"/>
      <c r="M16" s="82">
        <v>0</v>
      </c>
      <c r="N16" s="82">
        <f t="shared" si="0"/>
        <v>186</v>
      </c>
      <c r="O16" s="69">
        <v>52</v>
      </c>
      <c r="P16" s="101">
        <f t="shared" si="1"/>
        <v>134</v>
      </c>
      <c r="Q16" s="102">
        <v>12</v>
      </c>
    </row>
    <row r="17" spans="1:17" ht="20.25" customHeight="1">
      <c r="A17" s="39">
        <v>12</v>
      </c>
      <c r="B17" s="112" t="s">
        <v>23</v>
      </c>
      <c r="C17" s="48">
        <v>26</v>
      </c>
      <c r="D17" s="48">
        <v>26</v>
      </c>
      <c r="E17" s="38">
        <v>16</v>
      </c>
      <c r="F17" s="48">
        <v>26</v>
      </c>
      <c r="G17" s="48">
        <v>26</v>
      </c>
      <c r="H17" s="12">
        <v>6</v>
      </c>
      <c r="I17" s="12">
        <v>9</v>
      </c>
      <c r="J17" s="48">
        <v>26</v>
      </c>
      <c r="K17" s="48">
        <v>26</v>
      </c>
      <c r="L17" s="6"/>
      <c r="M17" s="6">
        <v>0</v>
      </c>
      <c r="N17" s="6">
        <f t="shared" si="0"/>
        <v>187</v>
      </c>
      <c r="O17" s="49">
        <v>52</v>
      </c>
      <c r="P17" s="101">
        <f t="shared" si="1"/>
        <v>135</v>
      </c>
      <c r="Q17" s="102">
        <v>13</v>
      </c>
    </row>
    <row r="18" spans="1:17" ht="20.25" customHeight="1">
      <c r="A18" s="39">
        <v>13</v>
      </c>
      <c r="B18" s="112" t="s">
        <v>5</v>
      </c>
      <c r="C18" s="48">
        <v>26</v>
      </c>
      <c r="D18" s="48">
        <v>26</v>
      </c>
      <c r="E18" s="38">
        <v>18</v>
      </c>
      <c r="F18" s="48">
        <v>26</v>
      </c>
      <c r="G18" s="12">
        <v>12</v>
      </c>
      <c r="H18" s="12">
        <v>7</v>
      </c>
      <c r="I18" s="48">
        <v>26</v>
      </c>
      <c r="J18" s="48">
        <v>26</v>
      </c>
      <c r="K18" s="48">
        <v>26</v>
      </c>
      <c r="L18" s="6"/>
      <c r="M18" s="6">
        <v>0</v>
      </c>
      <c r="N18" s="6">
        <f t="shared" si="0"/>
        <v>193</v>
      </c>
      <c r="O18" s="49">
        <v>52</v>
      </c>
      <c r="P18" s="101">
        <f t="shared" si="1"/>
        <v>141</v>
      </c>
      <c r="Q18" s="102">
        <v>14</v>
      </c>
    </row>
    <row r="19" spans="1:17" ht="20.25" customHeight="1">
      <c r="A19" s="39">
        <v>14</v>
      </c>
      <c r="B19" s="68" t="s">
        <v>35</v>
      </c>
      <c r="C19" s="70">
        <v>26</v>
      </c>
      <c r="D19" s="70">
        <v>26</v>
      </c>
      <c r="E19" s="71">
        <v>10</v>
      </c>
      <c r="F19" s="70">
        <v>26</v>
      </c>
      <c r="G19" s="71">
        <v>3</v>
      </c>
      <c r="H19" s="70">
        <v>26</v>
      </c>
      <c r="I19" s="70">
        <v>26</v>
      </c>
      <c r="J19" s="70">
        <v>26</v>
      </c>
      <c r="K19" s="70">
        <v>26</v>
      </c>
      <c r="L19" s="62"/>
      <c r="M19" s="62">
        <v>0</v>
      </c>
      <c r="N19" s="62">
        <f t="shared" si="0"/>
        <v>195</v>
      </c>
      <c r="O19" s="72">
        <v>52</v>
      </c>
      <c r="P19" s="73">
        <f t="shared" si="1"/>
        <v>143</v>
      </c>
      <c r="Q19" s="63">
        <v>15</v>
      </c>
    </row>
    <row r="20" spans="1:17" ht="20.25" customHeight="1">
      <c r="A20" s="39">
        <v>15</v>
      </c>
      <c r="B20" s="68" t="s">
        <v>69</v>
      </c>
      <c r="C20" s="70">
        <v>26</v>
      </c>
      <c r="D20" s="70">
        <v>26</v>
      </c>
      <c r="E20" s="60">
        <v>9</v>
      </c>
      <c r="F20" s="71">
        <v>7</v>
      </c>
      <c r="G20" s="70">
        <v>26</v>
      </c>
      <c r="H20" s="70">
        <v>26</v>
      </c>
      <c r="I20" s="70">
        <v>26</v>
      </c>
      <c r="J20" s="70">
        <v>26</v>
      </c>
      <c r="K20" s="70">
        <v>26</v>
      </c>
      <c r="L20" s="62"/>
      <c r="M20" s="62">
        <v>0</v>
      </c>
      <c r="N20" s="62">
        <f t="shared" si="0"/>
        <v>198</v>
      </c>
      <c r="O20" s="72">
        <v>52</v>
      </c>
      <c r="P20" s="73">
        <f t="shared" si="1"/>
        <v>146</v>
      </c>
      <c r="Q20" s="63">
        <v>16</v>
      </c>
    </row>
    <row r="21" spans="1:17" ht="20.25" customHeight="1">
      <c r="A21" s="39">
        <v>16</v>
      </c>
      <c r="B21" s="68" t="s">
        <v>37</v>
      </c>
      <c r="C21" s="70">
        <v>26</v>
      </c>
      <c r="D21" s="71">
        <v>4</v>
      </c>
      <c r="E21" s="74">
        <v>13</v>
      </c>
      <c r="F21" s="70">
        <v>26</v>
      </c>
      <c r="G21" s="70">
        <v>26</v>
      </c>
      <c r="H21" s="70">
        <v>26</v>
      </c>
      <c r="I21" s="70">
        <v>26</v>
      </c>
      <c r="J21" s="70">
        <v>26</v>
      </c>
      <c r="K21" s="70">
        <v>26</v>
      </c>
      <c r="L21" s="62"/>
      <c r="M21" s="62">
        <v>0</v>
      </c>
      <c r="N21" s="62">
        <f t="shared" si="0"/>
        <v>199</v>
      </c>
      <c r="O21" s="72">
        <v>52</v>
      </c>
      <c r="P21" s="73">
        <f t="shared" si="1"/>
        <v>147</v>
      </c>
      <c r="Q21" s="75">
        <v>17</v>
      </c>
    </row>
    <row r="22" spans="1:17" ht="20.25" customHeight="1">
      <c r="A22" s="39">
        <v>18</v>
      </c>
      <c r="B22" s="68" t="s">
        <v>73</v>
      </c>
      <c r="C22" s="70">
        <v>26</v>
      </c>
      <c r="D22" s="70">
        <v>26</v>
      </c>
      <c r="E22" s="70">
        <v>26</v>
      </c>
      <c r="F22" s="71">
        <v>13</v>
      </c>
      <c r="G22" s="71">
        <v>11</v>
      </c>
      <c r="H22" s="70">
        <v>26</v>
      </c>
      <c r="I22" s="70">
        <v>26</v>
      </c>
      <c r="J22" s="70">
        <v>26</v>
      </c>
      <c r="K22" s="70">
        <v>26</v>
      </c>
      <c r="L22" s="62"/>
      <c r="M22" s="62">
        <v>0</v>
      </c>
      <c r="N22" s="62">
        <f t="shared" si="0"/>
        <v>206</v>
      </c>
      <c r="O22" s="72">
        <v>52</v>
      </c>
      <c r="P22" s="73">
        <f t="shared" si="1"/>
        <v>154</v>
      </c>
      <c r="Q22" s="75">
        <v>18</v>
      </c>
    </row>
    <row r="23" spans="1:17" ht="20.25" customHeight="1">
      <c r="A23" s="39">
        <v>20</v>
      </c>
      <c r="B23" s="68" t="s">
        <v>31</v>
      </c>
      <c r="C23" s="70">
        <v>26</v>
      </c>
      <c r="D23" s="70">
        <v>26</v>
      </c>
      <c r="E23" s="71">
        <v>17</v>
      </c>
      <c r="F23" s="70">
        <v>26</v>
      </c>
      <c r="G23" s="70">
        <v>26</v>
      </c>
      <c r="H23" s="71">
        <v>10</v>
      </c>
      <c r="I23" s="70">
        <v>26</v>
      </c>
      <c r="J23" s="70">
        <v>26</v>
      </c>
      <c r="K23" s="70">
        <v>26</v>
      </c>
      <c r="L23" s="62"/>
      <c r="M23" s="62">
        <v>0</v>
      </c>
      <c r="N23" s="62">
        <f t="shared" si="0"/>
        <v>209</v>
      </c>
      <c r="O23" s="72">
        <v>52</v>
      </c>
      <c r="P23" s="73">
        <f t="shared" si="1"/>
        <v>157</v>
      </c>
      <c r="Q23" s="75">
        <v>19</v>
      </c>
    </row>
    <row r="24" spans="1:17" ht="20.25" customHeight="1">
      <c r="A24" s="39">
        <v>21</v>
      </c>
      <c r="B24" s="68" t="s">
        <v>9</v>
      </c>
      <c r="C24" s="70">
        <v>26</v>
      </c>
      <c r="D24" s="70">
        <v>26</v>
      </c>
      <c r="E24" s="60">
        <v>6</v>
      </c>
      <c r="F24" s="70">
        <v>26</v>
      </c>
      <c r="G24" s="70">
        <v>26</v>
      </c>
      <c r="H24" s="70">
        <v>26</v>
      </c>
      <c r="I24" s="70">
        <v>26</v>
      </c>
      <c r="J24" s="70">
        <v>26</v>
      </c>
      <c r="K24" s="70">
        <v>26</v>
      </c>
      <c r="L24" s="62"/>
      <c r="M24" s="62">
        <v>0</v>
      </c>
      <c r="N24" s="62">
        <f t="shared" si="0"/>
        <v>214</v>
      </c>
      <c r="O24" s="72">
        <v>52</v>
      </c>
      <c r="P24" s="73">
        <f t="shared" si="1"/>
        <v>162</v>
      </c>
      <c r="Q24" s="75">
        <v>20</v>
      </c>
    </row>
    <row r="25" spans="1:17" ht="20.25" customHeight="1">
      <c r="A25" s="39">
        <v>22</v>
      </c>
      <c r="B25" s="68" t="s">
        <v>55</v>
      </c>
      <c r="C25" s="70">
        <v>26</v>
      </c>
      <c r="D25" s="70">
        <v>26</v>
      </c>
      <c r="E25" s="70">
        <v>26</v>
      </c>
      <c r="F25" s="70">
        <v>26</v>
      </c>
      <c r="G25" s="71">
        <v>13</v>
      </c>
      <c r="H25" s="70">
        <v>26</v>
      </c>
      <c r="I25" s="70">
        <v>26</v>
      </c>
      <c r="J25" s="70">
        <v>26</v>
      </c>
      <c r="K25" s="70">
        <v>26</v>
      </c>
      <c r="L25" s="62"/>
      <c r="M25" s="62">
        <v>0</v>
      </c>
      <c r="N25" s="62">
        <f t="shared" si="0"/>
        <v>221</v>
      </c>
      <c r="O25" s="72">
        <v>52</v>
      </c>
      <c r="P25" s="73">
        <f t="shared" si="1"/>
        <v>169</v>
      </c>
      <c r="Q25" s="75">
        <v>21</v>
      </c>
    </row>
    <row r="26" spans="1:17" ht="20.25" customHeight="1">
      <c r="A26" s="39">
        <v>23</v>
      </c>
      <c r="B26" s="68" t="s">
        <v>45</v>
      </c>
      <c r="C26" s="70">
        <v>26</v>
      </c>
      <c r="D26" s="70">
        <v>26</v>
      </c>
      <c r="E26" s="60">
        <v>14</v>
      </c>
      <c r="F26" s="70">
        <v>26</v>
      </c>
      <c r="G26" s="70">
        <v>26</v>
      </c>
      <c r="H26" s="70">
        <v>26</v>
      </c>
      <c r="I26" s="70">
        <v>26</v>
      </c>
      <c r="J26" s="70">
        <v>26</v>
      </c>
      <c r="K26" s="70">
        <v>26</v>
      </c>
      <c r="L26" s="62"/>
      <c r="M26" s="62">
        <v>0</v>
      </c>
      <c r="N26" s="62">
        <f t="shared" si="0"/>
        <v>222</v>
      </c>
      <c r="O26" s="72">
        <v>52</v>
      </c>
      <c r="P26" s="73">
        <f t="shared" si="1"/>
        <v>170</v>
      </c>
      <c r="Q26" s="75">
        <v>22</v>
      </c>
    </row>
    <row r="27" spans="1:17" ht="20.25" customHeight="1">
      <c r="A27" s="39">
        <v>24</v>
      </c>
      <c r="B27" s="68" t="s">
        <v>67</v>
      </c>
      <c r="C27" s="70">
        <v>26</v>
      </c>
      <c r="D27" s="70">
        <v>26</v>
      </c>
      <c r="E27" s="60">
        <v>15</v>
      </c>
      <c r="F27" s="70">
        <v>26</v>
      </c>
      <c r="G27" s="70">
        <v>26</v>
      </c>
      <c r="H27" s="70">
        <v>26</v>
      </c>
      <c r="I27" s="70">
        <v>26</v>
      </c>
      <c r="J27" s="70">
        <v>26</v>
      </c>
      <c r="K27" s="70">
        <v>26</v>
      </c>
      <c r="L27" s="62"/>
      <c r="M27" s="62">
        <v>0</v>
      </c>
      <c r="N27" s="62">
        <f t="shared" si="0"/>
        <v>223</v>
      </c>
      <c r="O27" s="72">
        <v>52</v>
      </c>
      <c r="P27" s="73">
        <f t="shared" si="1"/>
        <v>171</v>
      </c>
      <c r="Q27" s="75">
        <v>23</v>
      </c>
    </row>
    <row r="28" spans="1:17" ht="20.25" customHeight="1" thickBot="1">
      <c r="A28" s="39">
        <v>25</v>
      </c>
      <c r="B28" s="68" t="s">
        <v>70</v>
      </c>
      <c r="C28" s="70">
        <v>26</v>
      </c>
      <c r="D28" s="70">
        <v>26</v>
      </c>
      <c r="E28" s="60">
        <v>19</v>
      </c>
      <c r="F28" s="70">
        <v>26</v>
      </c>
      <c r="G28" s="70">
        <v>26</v>
      </c>
      <c r="H28" s="70">
        <v>26</v>
      </c>
      <c r="I28" s="70">
        <v>26</v>
      </c>
      <c r="J28" s="70">
        <v>26</v>
      </c>
      <c r="K28" s="70">
        <v>26</v>
      </c>
      <c r="L28" s="62"/>
      <c r="M28" s="62">
        <v>0</v>
      </c>
      <c r="N28" s="62">
        <f t="shared" si="0"/>
        <v>227</v>
      </c>
      <c r="O28" s="72">
        <v>52</v>
      </c>
      <c r="P28" s="73">
        <f t="shared" si="1"/>
        <v>175</v>
      </c>
      <c r="Q28" s="79">
        <v>24</v>
      </c>
    </row>
    <row r="29" spans="1:17" ht="20.25" customHeight="1" thickBot="1">
      <c r="A29" s="39">
        <v>19</v>
      </c>
      <c r="B29" s="76" t="s">
        <v>76</v>
      </c>
      <c r="C29" s="77">
        <v>26</v>
      </c>
      <c r="D29" s="77">
        <v>26</v>
      </c>
      <c r="E29" s="77">
        <v>26</v>
      </c>
      <c r="F29" s="77">
        <v>26</v>
      </c>
      <c r="G29" s="83">
        <v>15</v>
      </c>
      <c r="H29" s="70">
        <v>26</v>
      </c>
      <c r="I29" s="70">
        <v>26</v>
      </c>
      <c r="J29" s="70">
        <v>26</v>
      </c>
      <c r="K29" s="70">
        <v>26</v>
      </c>
      <c r="L29" s="78"/>
      <c r="M29" s="78">
        <v>5</v>
      </c>
      <c r="N29" s="78">
        <f t="shared" si="0"/>
        <v>228</v>
      </c>
      <c r="O29" s="72">
        <v>52</v>
      </c>
      <c r="P29" s="84">
        <f t="shared" si="1"/>
        <v>176</v>
      </c>
      <c r="Q29" s="79">
        <v>25</v>
      </c>
    </row>
  </sheetData>
  <sheetProtection/>
  <mergeCells count="5">
    <mergeCell ref="B3:B4"/>
    <mergeCell ref="B1:G2"/>
    <mergeCell ref="N1:Q2"/>
    <mergeCell ref="O3:O4"/>
    <mergeCell ref="P3:Q3"/>
  </mergeCells>
  <printOptions/>
  <pageMargins left="0.2" right="0.25" top="0.17" bottom="0.32" header="0.21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IV31"/>
    </sheetView>
  </sheetViews>
  <sheetFormatPr defaultColWidth="9.140625" defaultRowHeight="12.75"/>
  <cols>
    <col min="1" max="1" width="5.57421875" style="0" customWidth="1"/>
    <col min="2" max="2" width="22.00390625" style="0" customWidth="1"/>
    <col min="3" max="3" width="17.7109375" style="0" customWidth="1"/>
    <col min="4" max="4" width="5.57421875" style="0" customWidth="1"/>
    <col min="5" max="5" width="22.00390625" style="0" customWidth="1"/>
    <col min="6" max="6" width="17.7109375" style="0" customWidth="1"/>
  </cols>
  <sheetData>
    <row r="1" spans="2:5" ht="23.25" customHeight="1">
      <c r="B1" s="23" t="s">
        <v>57</v>
      </c>
      <c r="E1" s="23" t="s">
        <v>58</v>
      </c>
    </row>
    <row r="2" spans="1:5" ht="23.25" customHeight="1">
      <c r="A2" s="24"/>
      <c r="B2" s="31" t="s">
        <v>30</v>
      </c>
      <c r="D2" s="24"/>
      <c r="E2" s="25" t="s">
        <v>11</v>
      </c>
    </row>
    <row r="3" spans="1:5" ht="23.25" customHeight="1">
      <c r="A3" s="24"/>
      <c r="B3" s="31" t="s">
        <v>31</v>
      </c>
      <c r="D3" s="26"/>
      <c r="E3" s="27" t="s">
        <v>25</v>
      </c>
    </row>
    <row r="4" spans="1:5" ht="23.25" customHeight="1">
      <c r="A4" s="24"/>
      <c r="B4" s="31" t="s">
        <v>27</v>
      </c>
      <c r="D4" s="26"/>
      <c r="E4" s="27" t="s">
        <v>4</v>
      </c>
    </row>
    <row r="5" spans="1:5" ht="23.25" customHeight="1">
      <c r="A5" s="26"/>
      <c r="B5" s="32" t="s">
        <v>4</v>
      </c>
      <c r="D5" s="26"/>
      <c r="E5" s="27" t="s">
        <v>20</v>
      </c>
    </row>
    <row r="6" spans="1:5" ht="23.25" customHeight="1">
      <c r="A6" s="26"/>
      <c r="B6" s="7" t="s">
        <v>32</v>
      </c>
      <c r="D6" s="26"/>
      <c r="E6" s="27" t="s">
        <v>21</v>
      </c>
    </row>
    <row r="7" spans="1:5" ht="23.25" customHeight="1">
      <c r="A7" s="33"/>
      <c r="B7" s="32" t="s">
        <v>33</v>
      </c>
      <c r="D7" s="26"/>
      <c r="E7" s="28" t="s">
        <v>47</v>
      </c>
    </row>
    <row r="8" spans="1:5" ht="23.25" customHeight="1">
      <c r="A8" s="26"/>
      <c r="B8" s="7" t="s">
        <v>21</v>
      </c>
      <c r="D8" s="26"/>
      <c r="E8" s="27" t="s">
        <v>8</v>
      </c>
    </row>
    <row r="9" spans="1:5" ht="23.25" customHeight="1">
      <c r="A9" s="24"/>
      <c r="B9" s="31" t="s">
        <v>47</v>
      </c>
      <c r="D9" s="26"/>
      <c r="E9" s="27" t="s">
        <v>46</v>
      </c>
    </row>
    <row r="10" spans="1:5" ht="23.25" customHeight="1">
      <c r="A10" s="26"/>
      <c r="B10" s="7" t="s">
        <v>43</v>
      </c>
      <c r="D10" s="26"/>
      <c r="E10" s="27" t="s">
        <v>24</v>
      </c>
    </row>
    <row r="11" spans="1:5" ht="23.25" customHeight="1">
      <c r="A11" s="26"/>
      <c r="B11" s="7" t="s">
        <v>34</v>
      </c>
      <c r="D11" s="26"/>
      <c r="E11" s="28" t="s">
        <v>45</v>
      </c>
    </row>
    <row r="12" spans="1:5" ht="23.25" customHeight="1">
      <c r="A12" s="26"/>
      <c r="B12" s="32" t="s">
        <v>35</v>
      </c>
      <c r="D12" s="24"/>
      <c r="E12" s="25" t="s">
        <v>50</v>
      </c>
    </row>
    <row r="13" spans="1:5" ht="23.25" customHeight="1">
      <c r="A13" s="26"/>
      <c r="B13" s="7" t="s">
        <v>7</v>
      </c>
      <c r="D13" s="26"/>
      <c r="E13" s="28" t="s">
        <v>22</v>
      </c>
    </row>
    <row r="14" spans="1:5" ht="23.25" customHeight="1">
      <c r="A14" s="24"/>
      <c r="B14" s="34" t="s">
        <v>45</v>
      </c>
      <c r="D14" s="26"/>
      <c r="E14" s="28" t="s">
        <v>28</v>
      </c>
    </row>
    <row r="15" spans="1:5" ht="23.25" customHeight="1">
      <c r="A15" s="24"/>
      <c r="B15" s="34" t="s">
        <v>50</v>
      </c>
      <c r="D15" s="24"/>
      <c r="E15" s="25" t="s">
        <v>51</v>
      </c>
    </row>
    <row r="16" spans="1:5" ht="23.25" customHeight="1">
      <c r="A16" s="26"/>
      <c r="B16" s="7" t="s">
        <v>22</v>
      </c>
      <c r="D16" s="26"/>
      <c r="E16" s="27" t="s">
        <v>29</v>
      </c>
    </row>
    <row r="17" spans="1:5" ht="23.25" customHeight="1">
      <c r="A17" s="35"/>
      <c r="B17" s="36" t="s">
        <v>42</v>
      </c>
      <c r="D17" s="26"/>
      <c r="E17" s="27" t="s">
        <v>5</v>
      </c>
    </row>
    <row r="18" spans="1:5" ht="23.25" customHeight="1">
      <c r="A18" s="24"/>
      <c r="B18" s="31" t="s">
        <v>44</v>
      </c>
      <c r="D18" s="26"/>
      <c r="E18" s="27" t="s">
        <v>6</v>
      </c>
    </row>
    <row r="19" spans="1:5" ht="23.25" customHeight="1">
      <c r="A19" s="26"/>
      <c r="B19" s="7" t="s">
        <v>5</v>
      </c>
      <c r="D19" s="26"/>
      <c r="E19" s="27" t="s">
        <v>13</v>
      </c>
    </row>
    <row r="20" spans="1:5" ht="23.25" customHeight="1">
      <c r="A20" s="26"/>
      <c r="B20" s="7" t="s">
        <v>36</v>
      </c>
      <c r="D20" s="26"/>
      <c r="E20" s="28" t="s">
        <v>23</v>
      </c>
    </row>
    <row r="21" spans="1:5" ht="23.25" customHeight="1">
      <c r="A21" s="35"/>
      <c r="B21" s="36" t="s">
        <v>37</v>
      </c>
      <c r="D21" s="26"/>
      <c r="E21" s="27" t="s">
        <v>10</v>
      </c>
    </row>
    <row r="22" spans="1:5" ht="23.25" customHeight="1">
      <c r="A22" s="26"/>
      <c r="B22" s="7" t="s">
        <v>13</v>
      </c>
      <c r="D22" s="24"/>
      <c r="E22" s="25" t="s">
        <v>46</v>
      </c>
    </row>
    <row r="23" spans="1:5" ht="23.25" customHeight="1">
      <c r="A23" s="26"/>
      <c r="B23" s="32" t="s">
        <v>23</v>
      </c>
      <c r="D23" s="24"/>
      <c r="E23" s="25" t="s">
        <v>49</v>
      </c>
    </row>
    <row r="24" spans="1:5" ht="23.25" customHeight="1">
      <c r="A24" s="24"/>
      <c r="B24" s="31" t="s">
        <v>23</v>
      </c>
      <c r="D24" s="24"/>
      <c r="E24" s="29" t="s">
        <v>39</v>
      </c>
    </row>
    <row r="25" spans="1:5" ht="23.25" customHeight="1">
      <c r="A25" s="26"/>
      <c r="B25" s="7" t="s">
        <v>38</v>
      </c>
      <c r="D25" s="26"/>
      <c r="E25" s="30" t="s">
        <v>48</v>
      </c>
    </row>
    <row r="26" spans="1:2" ht="23.25" customHeight="1">
      <c r="A26" s="26"/>
      <c r="B26" s="32" t="s">
        <v>39</v>
      </c>
    </row>
    <row r="27" spans="1:2" ht="23.25" customHeight="1">
      <c r="A27" s="26"/>
      <c r="B27" s="7" t="s">
        <v>40</v>
      </c>
    </row>
    <row r="28" spans="1:2" ht="23.25" customHeight="1">
      <c r="A28" s="24"/>
      <c r="B28" s="31" t="s">
        <v>41</v>
      </c>
    </row>
    <row r="29" spans="1:2" ht="23.25" customHeight="1">
      <c r="A29" s="35"/>
      <c r="B29" s="37" t="s">
        <v>53</v>
      </c>
    </row>
    <row r="30" spans="1:2" ht="23.25" customHeight="1">
      <c r="A30" s="35"/>
      <c r="B30" s="37" t="s">
        <v>54</v>
      </c>
    </row>
    <row r="31" spans="1:2" ht="23.25" customHeight="1">
      <c r="A31" s="35"/>
      <c r="B31" s="37" t="s">
        <v>55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Košťál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Košťál</dc:creator>
  <cp:keywords/>
  <dc:description/>
  <cp:lastModifiedBy>Kancelar</cp:lastModifiedBy>
  <cp:lastPrinted>2011-06-27T13:48:21Z</cp:lastPrinted>
  <dcterms:created xsi:type="dcterms:W3CDTF">2004-01-04T13:29:18Z</dcterms:created>
  <dcterms:modified xsi:type="dcterms:W3CDTF">2011-06-27T13:48:26Z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1011940748</vt:i4>
  </property>
  <property fmtid="{D5CDD505-2E9C-101B-9397-08002B2CF9AE}" pid="3" name="_EmailSubject">
    <vt:lpwstr>PROSBA</vt:lpwstr>
  </property>
  <property fmtid="{D5CDD505-2E9C-101B-9397-08002B2CF9AE}" pid="4" name="_AuthorEmail">
    <vt:lpwstr>Miroslav.Macek@csobpoj.cz</vt:lpwstr>
  </property>
  <property fmtid="{D5CDD505-2E9C-101B-9397-08002B2CF9AE}" pid="5" name="_AuthorEmailDisplayName">
    <vt:lpwstr>Macek Miroslav (informatika)</vt:lpwstr>
  </property>
  <property fmtid="{D5CDD505-2E9C-101B-9397-08002B2CF9AE}" pid="6" name="_ReviewingToolsShownOnce">
    <vt:lpwstr/>
  </property>
</Properties>
</file>